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45" windowHeight="11925"/>
  </bookViews>
  <sheets>
    <sheet name="V1" sheetId="12" r:id="rId1"/>
  </sheets>
  <calcPr calcId="144525"/>
</workbook>
</file>

<file path=xl/sharedStrings.xml><?xml version="1.0" encoding="utf-8"?>
<sst xmlns="http://schemas.openxmlformats.org/spreadsheetml/2006/main" count="176" uniqueCount="144">
  <si>
    <t>附件1：2023年信息化管理中心耗材采购项目报价明细表：：</t>
  </si>
  <si>
    <t>序号</t>
  </si>
  <si>
    <t>名称</t>
  </si>
  <si>
    <t>品牌</t>
  </si>
  <si>
    <t>规格型号</t>
  </si>
  <si>
    <t>技术指标</t>
  </si>
  <si>
    <t>单位</t>
  </si>
  <si>
    <t>数量</t>
  </si>
  <si>
    <t>单价</t>
  </si>
  <si>
    <t>合计（元）</t>
  </si>
  <si>
    <t>蓄电池</t>
  </si>
  <si>
    <t>科士达</t>
  </si>
  <si>
    <t>6-FM-100</t>
  </si>
  <si>
    <t>12V 100Ah UPS用铅酸蓄电池，标配防漏液安全托盘，含安装调试。要求为同一批次生产，生产日期为2023年6月1日以后。提供原厂或授权代理供货证明。</t>
  </si>
  <si>
    <t>块</t>
  </si>
  <si>
    <t>光模块</t>
  </si>
  <si>
    <t>H3C</t>
  </si>
  <si>
    <t>SFP-XG-LH40-SM1550</t>
  </si>
  <si>
    <t>40公里单模双纤万兆SFP光模块。</t>
  </si>
  <si>
    <t>个</t>
  </si>
  <si>
    <t>三脚架</t>
  </si>
  <si>
    <t>思锐</t>
  </si>
  <si>
    <t>A1005</t>
  </si>
  <si>
    <t>铝合金便携脚架套装，含Y-10云台底座。脚架高度140cm，伸缩节数：5节。</t>
  </si>
  <si>
    <t>活口扳手</t>
  </si>
  <si>
    <t>世达</t>
  </si>
  <si>
    <t>8寸大开口活口扳手，最大开口39.5mm。</t>
  </si>
  <si>
    <t>把</t>
  </si>
  <si>
    <t>套筒扳手</t>
  </si>
  <si>
    <t>史丹利</t>
  </si>
  <si>
    <t>STMT82829</t>
  </si>
  <si>
    <t>45件10mm公制套筒套装，含常用10mm 6角套筒14个，6.3mm批头20个，10mm-6.3mm转接头，10mm棘轮手柄，6.3mm旋具头手柄及接头。</t>
  </si>
  <si>
    <t>套</t>
  </si>
  <si>
    <t>套筒接杆套装</t>
  </si>
  <si>
    <t>牧田</t>
  </si>
  <si>
    <t>B-55762</t>
  </si>
  <si>
    <t>9件套套筒接杆套装，含1/4六角转1/2四方接头、8/10/12/13/14/15/17/18mm 1/2套筒头。</t>
  </si>
  <si>
    <t>货架</t>
  </si>
  <si>
    <t>施尔福</t>
  </si>
  <si>
    <t>中型</t>
  </si>
  <si>
    <t>白色中型加厚货架，长200*宽50*高200cm，主架4层，单层承重240kg。</t>
  </si>
  <si>
    <t>PDU插座</t>
  </si>
  <si>
    <t>公牛</t>
  </si>
  <si>
    <t>E-1080</t>
  </si>
  <si>
    <t>8位10A机柜专用电源插座，最大负载功率2500W，线长1.8米。铝合金外壳，塑料件阻燃，带机柜安装挂耳。</t>
  </si>
  <si>
    <t>电源适配器</t>
  </si>
  <si>
    <t>华为</t>
  </si>
  <si>
    <t>12V1A</t>
  </si>
  <si>
    <t>12V1A电源适配器，5.5/2.5插头。</t>
  </si>
  <si>
    <t>稳压电源</t>
  </si>
  <si>
    <t>APC</t>
  </si>
  <si>
    <t>BK650M2</t>
  </si>
  <si>
    <t>4个3孔输出插座，310焦耳防浪涌，160-270V宽电压输入。</t>
  </si>
  <si>
    <t>USB共享器</t>
  </si>
  <si>
    <t>达尔稳</t>
  </si>
  <si>
    <t>一拖二</t>
  </si>
  <si>
    <t>一进二出打印机共享器，支持独立按钮切换、键盘切换、鼠标切换。配0.5米打印线2条。</t>
  </si>
  <si>
    <t>USB网络共享器</t>
  </si>
  <si>
    <t>MX-LINK</t>
  </si>
  <si>
    <t>PS1862R</t>
  </si>
  <si>
    <t>单网口局域网打印共享服务器。黑色。Web管理。兼容HP打印机。</t>
  </si>
  <si>
    <t>键盘</t>
  </si>
  <si>
    <t>联想</t>
  </si>
  <si>
    <t>SK8825或KU0225</t>
  </si>
  <si>
    <t>USB接口有线标准英文键盘，小回车键，独立包装。</t>
  </si>
  <si>
    <t>电源插头</t>
  </si>
  <si>
    <t>松下</t>
  </si>
  <si>
    <t>WH4415</t>
  </si>
  <si>
    <t>15A两脚电源插头。</t>
  </si>
  <si>
    <t>听筒线</t>
  </si>
  <si>
    <t>海乐</t>
  </si>
  <si>
    <t>HT-101H-1.8M</t>
  </si>
  <si>
    <t>电话机听筒线，卷曲长度0.4米，拉伸长度1.8米，4P4C RJ11插头。白色、黑色各10条。</t>
  </si>
  <si>
    <t>条</t>
  </si>
  <si>
    <t>网线</t>
  </si>
  <si>
    <t>日线</t>
  </si>
  <si>
    <t>0.5-4P NSEDT</t>
  </si>
  <si>
    <r>
      <rPr>
        <sz val="11"/>
        <color indexed="8"/>
        <rFont val="等线"/>
        <charset val="134"/>
        <scheme val="minor"/>
      </rPr>
      <t>超五类非屏蔽双绞线。线径</t>
    </r>
    <r>
      <rPr>
        <sz val="11"/>
        <color indexed="8"/>
        <rFont val="等线"/>
        <charset val="134"/>
      </rPr>
      <t>0.51mm，线芯采用99.9%高纯度无氧铜，阻燃PVC外皮，工作温度-20-60</t>
    </r>
    <r>
      <rPr>
        <sz val="11"/>
        <color indexed="8"/>
        <rFont val="宋体"/>
        <charset val="134"/>
      </rPr>
      <t>℃</t>
    </r>
    <r>
      <rPr>
        <sz val="11"/>
        <color indexed="8"/>
        <rFont val="等线"/>
        <charset val="134"/>
      </rPr>
      <t>。300米/箱。浅灰色外皮。</t>
    </r>
  </si>
  <si>
    <t>箱</t>
  </si>
  <si>
    <t>电话线</t>
  </si>
  <si>
    <t>0.4-2P</t>
  </si>
  <si>
    <t>4芯0.4mm无氧铜芯电话线，带抗拉绳，200米/箱。</t>
  </si>
  <si>
    <t>光纤跳线</t>
  </si>
  <si>
    <t>菲尼特</t>
  </si>
  <si>
    <t>FC-FC</t>
  </si>
  <si>
    <r>
      <rPr>
        <sz val="11"/>
        <color indexed="8"/>
        <rFont val="等线"/>
        <charset val="134"/>
      </rPr>
      <t>20米单模万兆FC-FC铠装光纤跳线。插入损耗</t>
    </r>
    <r>
      <rPr>
        <sz val="11"/>
        <color indexed="8"/>
        <rFont val="宋体"/>
        <charset val="134"/>
      </rPr>
      <t>≤</t>
    </r>
    <r>
      <rPr>
        <sz val="11"/>
        <color indexed="8"/>
        <rFont val="等线"/>
        <charset val="134"/>
      </rPr>
      <t>0.2dB。</t>
    </r>
  </si>
  <si>
    <t>净化器滤芯</t>
  </si>
  <si>
    <t>小米</t>
  </si>
  <si>
    <t>标准版</t>
  </si>
  <si>
    <t>小米空气净化器3滤芯标准版。</t>
  </si>
  <si>
    <t>标签机色带</t>
  </si>
  <si>
    <t>兄弟</t>
  </si>
  <si>
    <t>TZe-531</t>
  </si>
  <si>
    <t>12mm蓝底黑字标准覆膜色带。</t>
  </si>
  <si>
    <t>TZe-751</t>
  </si>
  <si>
    <t>24mm绿底黑字标准覆膜色带。</t>
  </si>
  <si>
    <t>热熔胶棒</t>
  </si>
  <si>
    <t>琢美</t>
  </si>
  <si>
    <t>GG02</t>
  </si>
  <si>
    <r>
      <rPr>
        <sz val="11"/>
        <color indexed="8"/>
        <rFont val="等线"/>
        <charset val="134"/>
      </rPr>
      <t>Φ</t>
    </r>
    <r>
      <rPr>
        <sz val="11"/>
        <color indexed="8"/>
        <rFont val="等线"/>
        <charset val="134"/>
        <scheme val="minor"/>
      </rPr>
      <t>7*100mm透明色热熔胶棒，12支/卡。</t>
    </r>
  </si>
  <si>
    <t>卡</t>
  </si>
  <si>
    <t>尼龙扎带</t>
  </si>
  <si>
    <t>KSS</t>
  </si>
  <si>
    <t>CV-150</t>
  </si>
  <si>
    <t>白色尼龙扎带，3.6*150mm，100条/包。</t>
  </si>
  <si>
    <t>包</t>
  </si>
  <si>
    <t>CV-380B</t>
  </si>
  <si>
    <t>黑色尼龙扎带，7.6*380mm，100条/包。</t>
  </si>
  <si>
    <t>波纹管</t>
  </si>
  <si>
    <t>PA-12</t>
  </si>
  <si>
    <t>黑色密封型尼龙波纹管，内径12mm，50米/盘。</t>
  </si>
  <si>
    <t>盘</t>
  </si>
  <si>
    <t xml:space="preserve">配线标识盒 </t>
  </si>
  <si>
    <t>MC-1</t>
  </si>
  <si>
    <t>电缆标牌盒，32*11mm，100个/包。</t>
  </si>
  <si>
    <t>电池</t>
  </si>
  <si>
    <t>金霸王</t>
  </si>
  <si>
    <t>2032电池。</t>
  </si>
  <si>
    <t>粒</t>
  </si>
  <si>
    <t>9V方块</t>
  </si>
  <si>
    <t>9V方块电池。</t>
  </si>
  <si>
    <t>接线子</t>
  </si>
  <si>
    <t>3M</t>
  </si>
  <si>
    <t>UY2</t>
  </si>
  <si>
    <t>双刀片二芯接线子，100个/盒。</t>
  </si>
  <si>
    <t>盒</t>
  </si>
  <si>
    <t>电工胶布</t>
  </si>
  <si>
    <r>
      <rPr>
        <sz val="11"/>
        <color indexed="8"/>
        <rFont val="等线"/>
        <charset val="134"/>
        <scheme val="minor"/>
      </rPr>
      <t>黑色通用型无铅电气绝缘胶带，规格18mm*10m，电压等级600V，适用温度0-80</t>
    </r>
    <r>
      <rPr>
        <sz val="11"/>
        <color indexed="8"/>
        <rFont val="宋体"/>
        <charset val="134"/>
      </rPr>
      <t>℃，</t>
    </r>
    <r>
      <rPr>
        <sz val="11"/>
        <color indexed="8"/>
        <rFont val="等线"/>
        <charset val="134"/>
        <scheme val="minor"/>
      </rPr>
      <t>符合UL94阻燃标准。</t>
    </r>
  </si>
  <si>
    <t>卷</t>
  </si>
  <si>
    <t>RJ11分线器</t>
  </si>
  <si>
    <t>绿联</t>
  </si>
  <si>
    <t>RJ11一分二电话分线器。</t>
  </si>
  <si>
    <t>除锈润滑剂</t>
  </si>
  <si>
    <t>WD-40</t>
  </si>
  <si>
    <t>多功能除锈润滑剂，220ml，带一体式喷嘴，可切换集中式和扩散式两种喷射模式。</t>
  </si>
  <si>
    <t>瓶</t>
  </si>
  <si>
    <t>鼠标垫</t>
  </si>
  <si>
    <t>得力</t>
  </si>
  <si>
    <t>200*250mm鼠标垫，黑色布面，锁边。</t>
  </si>
  <si>
    <t>电话机</t>
  </si>
  <si>
    <t>步步高</t>
  </si>
  <si>
    <t>HCD159</t>
  </si>
  <si>
    <t>白色有线电话座机，带分机接口。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</si>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</sst>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16"/>
      <color indexed="8"/>
      <name val="等线"/>
      <charset val="134"/>
      <scheme val="minor"/>
    </font>
    <font>
      <sz val="11"/>
      <color indexed="8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5">
    <xf numFmtId="0" fontId="0" fillId="0" borderId="0" xfId="0"/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2" xfId="49" applyFont="1" applyFill="1" applyBorder="1" applyAlignment="1">
      <alignment horizontal="left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theme="0"/>
      </font>
    </dxf>
  </dxfs>
  <tableStyles count="0" defaultTableStyle="TableStyleMedium2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8"/>
  <sheetViews>
    <sheetView tabSelected="1" workbookViewId="0">
      <selection activeCell="E8" sqref="E8"/>
    </sheetView>
  </sheetViews>
  <sheetFormatPr defaultColWidth="9" defaultRowHeight="13.5"/>
  <cols>
    <col min="1" max="1" width="4.75" style="2" customWidth="1"/>
    <col min="2" max="2" width="11" style="3" customWidth="1"/>
    <col min="3" max="3" width="9" style="4" customWidth="1"/>
    <col min="4" max="4" width="14.75" style="3" customWidth="1"/>
    <col min="5" max="5" width="38" style="3" customWidth="1"/>
    <col min="6" max="7" width="4.75" style="2" customWidth="1"/>
    <col min="8" max="8" width="8.125" style="4" customWidth="1"/>
    <col min="9" max="9" width="7.375" style="4" customWidth="1"/>
    <col min="10" max="16384" width="9" style="5"/>
  </cols>
  <sheetData>
    <row r="1" ht="35.25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ht="27" spans="1:9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7" t="s">
        <v>6</v>
      </c>
      <c r="G2" s="7" t="s">
        <v>7</v>
      </c>
      <c r="H2" s="8" t="s">
        <v>8</v>
      </c>
      <c r="I2" s="8" t="s">
        <v>9</v>
      </c>
    </row>
    <row r="3" ht="54" spans="1:9">
      <c r="A3" s="7">
        <v>1</v>
      </c>
      <c r="B3" s="9" t="s">
        <v>10</v>
      </c>
      <c r="C3" s="8" t="s">
        <v>11</v>
      </c>
      <c r="D3" s="9" t="s">
        <v>12</v>
      </c>
      <c r="E3" s="9" t="s">
        <v>13</v>
      </c>
      <c r="F3" s="7" t="s">
        <v>14</v>
      </c>
      <c r="G3" s="7">
        <v>32</v>
      </c>
      <c r="H3" s="8"/>
      <c r="I3" s="8">
        <f>G3*H3</f>
        <v>0</v>
      </c>
    </row>
    <row r="4" ht="27" spans="1:11">
      <c r="A4" s="7">
        <v>2</v>
      </c>
      <c r="B4" s="9" t="s">
        <v>15</v>
      </c>
      <c r="C4" s="8" t="s">
        <v>16</v>
      </c>
      <c r="D4" s="9" t="s">
        <v>17</v>
      </c>
      <c r="E4" s="9" t="s">
        <v>18</v>
      </c>
      <c r="F4" s="7" t="s">
        <v>19</v>
      </c>
      <c r="G4" s="7">
        <v>3</v>
      </c>
      <c r="H4" s="8"/>
      <c r="I4" s="8">
        <f>G4*H4</f>
        <v>0</v>
      </c>
      <c r="J4" s="2"/>
      <c r="K4" s="2">
        <v>0</v>
      </c>
    </row>
    <row r="5" ht="27" spans="1:9">
      <c r="A5" s="7">
        <v>3</v>
      </c>
      <c r="B5" s="9" t="s">
        <v>20</v>
      </c>
      <c r="C5" s="8" t="s">
        <v>21</v>
      </c>
      <c r="D5" s="9" t="s">
        <v>22</v>
      </c>
      <c r="E5" s="9" t="s">
        <v>23</v>
      </c>
      <c r="F5" s="7" t="s">
        <v>19</v>
      </c>
      <c r="G5" s="7">
        <v>1</v>
      </c>
      <c r="H5" s="8"/>
      <c r="I5" s="8">
        <f t="shared" ref="I5:I36" si="0">G5*H5</f>
        <v>0</v>
      </c>
    </row>
    <row r="6" spans="1:9">
      <c r="A6" s="7">
        <v>4</v>
      </c>
      <c r="B6" s="9" t="s">
        <v>24</v>
      </c>
      <c r="C6" s="8" t="s">
        <v>25</v>
      </c>
      <c r="D6" s="9">
        <v>42174</v>
      </c>
      <c r="E6" s="9" t="s">
        <v>26</v>
      </c>
      <c r="F6" s="7" t="s">
        <v>27</v>
      </c>
      <c r="G6" s="7">
        <v>2</v>
      </c>
      <c r="H6" s="8"/>
      <c r="I6" s="8">
        <f t="shared" si="0"/>
        <v>0</v>
      </c>
    </row>
    <row r="7" ht="54" spans="1:9">
      <c r="A7" s="7">
        <v>5</v>
      </c>
      <c r="B7" s="9" t="s">
        <v>28</v>
      </c>
      <c r="C7" s="8" t="s">
        <v>29</v>
      </c>
      <c r="D7" s="9" t="s">
        <v>30</v>
      </c>
      <c r="E7" s="9" t="s">
        <v>31</v>
      </c>
      <c r="F7" s="7" t="s">
        <v>32</v>
      </c>
      <c r="G7" s="7">
        <v>1</v>
      </c>
      <c r="H7" s="8"/>
      <c r="I7" s="8">
        <f t="shared" si="0"/>
        <v>0</v>
      </c>
    </row>
    <row r="8" ht="40.5" spans="1:9">
      <c r="A8" s="7">
        <v>6</v>
      </c>
      <c r="B8" s="9" t="s">
        <v>33</v>
      </c>
      <c r="C8" s="8" t="s">
        <v>34</v>
      </c>
      <c r="D8" s="9" t="s">
        <v>35</v>
      </c>
      <c r="E8" s="9" t="s">
        <v>36</v>
      </c>
      <c r="F8" s="7" t="s">
        <v>32</v>
      </c>
      <c r="G8" s="7">
        <v>2</v>
      </c>
      <c r="H8" s="8"/>
      <c r="I8" s="8">
        <f t="shared" si="0"/>
        <v>0</v>
      </c>
    </row>
    <row r="9" ht="27" spans="1:9">
      <c r="A9" s="7">
        <v>7</v>
      </c>
      <c r="B9" s="9" t="s">
        <v>37</v>
      </c>
      <c r="C9" s="8" t="s">
        <v>38</v>
      </c>
      <c r="D9" s="9" t="s">
        <v>39</v>
      </c>
      <c r="E9" s="9" t="s">
        <v>40</v>
      </c>
      <c r="F9" s="7" t="s">
        <v>32</v>
      </c>
      <c r="G9" s="7">
        <v>2</v>
      </c>
      <c r="H9" s="8"/>
      <c r="I9" s="8">
        <f t="shared" si="0"/>
        <v>0</v>
      </c>
    </row>
    <row r="10" ht="40.5" spans="1:9">
      <c r="A10" s="7">
        <v>8</v>
      </c>
      <c r="B10" s="9" t="s">
        <v>41</v>
      </c>
      <c r="C10" s="8" t="s">
        <v>42</v>
      </c>
      <c r="D10" s="9" t="s">
        <v>43</v>
      </c>
      <c r="E10" s="9" t="s">
        <v>44</v>
      </c>
      <c r="F10" s="7" t="s">
        <v>19</v>
      </c>
      <c r="G10" s="7">
        <v>6</v>
      </c>
      <c r="H10" s="8"/>
      <c r="I10" s="8">
        <f t="shared" si="0"/>
        <v>0</v>
      </c>
    </row>
    <row r="11" spans="1:9">
      <c r="A11" s="7">
        <v>9</v>
      </c>
      <c r="B11" s="9" t="s">
        <v>45</v>
      </c>
      <c r="C11" s="8" t="s">
        <v>46</v>
      </c>
      <c r="D11" s="9" t="s">
        <v>47</v>
      </c>
      <c r="E11" s="9" t="s">
        <v>48</v>
      </c>
      <c r="F11" s="7" t="s">
        <v>19</v>
      </c>
      <c r="G11" s="7">
        <v>5</v>
      </c>
      <c r="H11" s="8"/>
      <c r="I11" s="8">
        <f t="shared" si="0"/>
        <v>0</v>
      </c>
    </row>
    <row r="12" ht="27" spans="1:11">
      <c r="A12" s="7">
        <v>10</v>
      </c>
      <c r="B12" s="9" t="s">
        <v>49</v>
      </c>
      <c r="C12" s="8" t="s">
        <v>50</v>
      </c>
      <c r="D12" s="9" t="s">
        <v>51</v>
      </c>
      <c r="E12" s="9" t="s">
        <v>52</v>
      </c>
      <c r="F12" s="7" t="s">
        <v>19</v>
      </c>
      <c r="G12" s="7">
        <v>2</v>
      </c>
      <c r="H12" s="8"/>
      <c r="I12" s="8">
        <f t="shared" si="0"/>
        <v>0</v>
      </c>
      <c r="J12" s="2"/>
      <c r="K12" s="2"/>
    </row>
    <row r="13" ht="40.5" spans="1:9">
      <c r="A13" s="7">
        <v>11</v>
      </c>
      <c r="B13" s="9" t="s">
        <v>53</v>
      </c>
      <c r="C13" s="8" t="s">
        <v>54</v>
      </c>
      <c r="D13" s="9" t="s">
        <v>55</v>
      </c>
      <c r="E13" s="9" t="s">
        <v>56</v>
      </c>
      <c r="F13" s="7" t="s">
        <v>19</v>
      </c>
      <c r="G13" s="7">
        <v>10</v>
      </c>
      <c r="H13" s="8"/>
      <c r="I13" s="8">
        <f t="shared" si="0"/>
        <v>0</v>
      </c>
    </row>
    <row r="14" ht="27" spans="1:9">
      <c r="A14" s="7">
        <v>12</v>
      </c>
      <c r="B14" s="9" t="s">
        <v>57</v>
      </c>
      <c r="C14" s="8" t="s">
        <v>58</v>
      </c>
      <c r="D14" s="9" t="s">
        <v>59</v>
      </c>
      <c r="E14" s="9" t="s">
        <v>60</v>
      </c>
      <c r="F14" s="7" t="s">
        <v>19</v>
      </c>
      <c r="G14" s="7">
        <v>6</v>
      </c>
      <c r="H14" s="8"/>
      <c r="I14" s="8">
        <f t="shared" si="0"/>
        <v>0</v>
      </c>
    </row>
    <row r="15" s="1" customFormat="1" ht="27" spans="1:9">
      <c r="A15" s="7">
        <v>13</v>
      </c>
      <c r="B15" s="9" t="s">
        <v>61</v>
      </c>
      <c r="C15" s="8" t="s">
        <v>62</v>
      </c>
      <c r="D15" s="9" t="s">
        <v>63</v>
      </c>
      <c r="E15" s="9" t="s">
        <v>64</v>
      </c>
      <c r="F15" s="7" t="s">
        <v>19</v>
      </c>
      <c r="G15" s="7">
        <v>50</v>
      </c>
      <c r="H15" s="8"/>
      <c r="I15" s="8">
        <f t="shared" si="0"/>
        <v>0</v>
      </c>
    </row>
    <row r="16" customHeight="1" spans="1:9">
      <c r="A16" s="7">
        <v>14</v>
      </c>
      <c r="B16" s="9" t="s">
        <v>65</v>
      </c>
      <c r="C16" s="8" t="s">
        <v>66</v>
      </c>
      <c r="D16" s="9" t="s">
        <v>67</v>
      </c>
      <c r="E16" s="9" t="s">
        <v>68</v>
      </c>
      <c r="F16" s="7" t="s">
        <v>19</v>
      </c>
      <c r="G16" s="7">
        <v>20</v>
      </c>
      <c r="H16" s="8"/>
      <c r="I16" s="8">
        <f t="shared" si="0"/>
        <v>0</v>
      </c>
    </row>
    <row r="17" ht="40.5" spans="1:9">
      <c r="A17" s="7">
        <v>15</v>
      </c>
      <c r="B17" s="9" t="s">
        <v>69</v>
      </c>
      <c r="C17" s="8" t="s">
        <v>70</v>
      </c>
      <c r="D17" s="9" t="s">
        <v>71</v>
      </c>
      <c r="E17" s="9" t="s">
        <v>72</v>
      </c>
      <c r="F17" s="7" t="s">
        <v>73</v>
      </c>
      <c r="G17" s="7">
        <v>20</v>
      </c>
      <c r="H17" s="8"/>
      <c r="I17" s="8">
        <f t="shared" si="0"/>
        <v>0</v>
      </c>
    </row>
    <row r="18" ht="40.5" spans="1:9">
      <c r="A18" s="7">
        <v>16</v>
      </c>
      <c r="B18" s="9" t="s">
        <v>74</v>
      </c>
      <c r="C18" s="8" t="s">
        <v>75</v>
      </c>
      <c r="D18" s="9" t="s">
        <v>76</v>
      </c>
      <c r="E18" s="9" t="s">
        <v>77</v>
      </c>
      <c r="F18" s="7" t="s">
        <v>78</v>
      </c>
      <c r="G18" s="7">
        <v>2</v>
      </c>
      <c r="H18" s="8"/>
      <c r="I18" s="8">
        <f t="shared" si="0"/>
        <v>0</v>
      </c>
    </row>
    <row r="19" ht="27" spans="1:9">
      <c r="A19" s="7">
        <v>17</v>
      </c>
      <c r="B19" s="9" t="s">
        <v>79</v>
      </c>
      <c r="C19" s="8" t="s">
        <v>75</v>
      </c>
      <c r="D19" s="9" t="s">
        <v>80</v>
      </c>
      <c r="E19" s="9" t="s">
        <v>81</v>
      </c>
      <c r="F19" s="7" t="s">
        <v>78</v>
      </c>
      <c r="G19" s="7">
        <v>2</v>
      </c>
      <c r="H19" s="8"/>
      <c r="I19" s="8">
        <f t="shared" si="0"/>
        <v>0</v>
      </c>
    </row>
    <row r="20" ht="27" spans="1:9">
      <c r="A20" s="7">
        <v>18</v>
      </c>
      <c r="B20" s="10" t="s">
        <v>82</v>
      </c>
      <c r="C20" s="11" t="s">
        <v>83</v>
      </c>
      <c r="D20" s="10" t="s">
        <v>84</v>
      </c>
      <c r="E20" s="10" t="s">
        <v>85</v>
      </c>
      <c r="F20" s="7" t="s">
        <v>73</v>
      </c>
      <c r="G20" s="7">
        <v>6</v>
      </c>
      <c r="H20" s="8"/>
      <c r="I20" s="8">
        <f t="shared" si="0"/>
        <v>0</v>
      </c>
    </row>
    <row r="21" spans="1:9">
      <c r="A21" s="7">
        <v>19</v>
      </c>
      <c r="B21" s="9" t="s">
        <v>86</v>
      </c>
      <c r="C21" s="8" t="s">
        <v>87</v>
      </c>
      <c r="D21" s="9" t="s">
        <v>88</v>
      </c>
      <c r="E21" s="9" t="s">
        <v>89</v>
      </c>
      <c r="F21" s="7" t="s">
        <v>19</v>
      </c>
      <c r="G21" s="7">
        <v>6</v>
      </c>
      <c r="H21" s="8"/>
      <c r="I21" s="8">
        <f t="shared" si="0"/>
        <v>0</v>
      </c>
    </row>
    <row r="22" spans="1:9">
      <c r="A22" s="7">
        <v>20</v>
      </c>
      <c r="B22" s="9" t="s">
        <v>90</v>
      </c>
      <c r="C22" s="8" t="s">
        <v>91</v>
      </c>
      <c r="D22" s="9" t="s">
        <v>92</v>
      </c>
      <c r="E22" s="9" t="s">
        <v>93</v>
      </c>
      <c r="F22" s="7" t="s">
        <v>19</v>
      </c>
      <c r="G22" s="7">
        <v>5</v>
      </c>
      <c r="H22" s="8"/>
      <c r="I22" s="8">
        <f t="shared" si="0"/>
        <v>0</v>
      </c>
    </row>
    <row r="23" spans="1:9">
      <c r="A23" s="7">
        <v>21</v>
      </c>
      <c r="B23" s="9" t="s">
        <v>90</v>
      </c>
      <c r="C23" s="8" t="s">
        <v>91</v>
      </c>
      <c r="D23" s="9" t="s">
        <v>94</v>
      </c>
      <c r="E23" s="9" t="s">
        <v>95</v>
      </c>
      <c r="F23" s="7" t="s">
        <v>19</v>
      </c>
      <c r="G23" s="7">
        <v>5</v>
      </c>
      <c r="H23" s="8"/>
      <c r="I23" s="8">
        <f t="shared" si="0"/>
        <v>0</v>
      </c>
    </row>
    <row r="24" spans="1:9">
      <c r="A24" s="7">
        <v>22</v>
      </c>
      <c r="B24" s="9" t="s">
        <v>96</v>
      </c>
      <c r="C24" s="8" t="s">
        <v>97</v>
      </c>
      <c r="D24" s="9" t="s">
        <v>98</v>
      </c>
      <c r="E24" s="9" t="s">
        <v>99</v>
      </c>
      <c r="F24" s="7" t="s">
        <v>100</v>
      </c>
      <c r="G24" s="7">
        <v>2</v>
      </c>
      <c r="H24" s="8"/>
      <c r="I24" s="8">
        <f t="shared" si="0"/>
        <v>0</v>
      </c>
    </row>
    <row r="25" spans="1:9">
      <c r="A25" s="7">
        <v>23</v>
      </c>
      <c r="B25" s="9" t="s">
        <v>101</v>
      </c>
      <c r="C25" s="8" t="s">
        <v>102</v>
      </c>
      <c r="D25" s="9" t="s">
        <v>103</v>
      </c>
      <c r="E25" s="9" t="s">
        <v>104</v>
      </c>
      <c r="F25" s="7" t="s">
        <v>105</v>
      </c>
      <c r="G25" s="7">
        <v>5</v>
      </c>
      <c r="H25" s="8"/>
      <c r="I25" s="8">
        <f t="shared" si="0"/>
        <v>0</v>
      </c>
    </row>
    <row r="26" spans="1:9">
      <c r="A26" s="7">
        <v>24</v>
      </c>
      <c r="B26" s="9" t="s">
        <v>101</v>
      </c>
      <c r="C26" s="8" t="s">
        <v>102</v>
      </c>
      <c r="D26" s="9" t="s">
        <v>106</v>
      </c>
      <c r="E26" s="9" t="s">
        <v>107</v>
      </c>
      <c r="F26" s="7" t="s">
        <v>105</v>
      </c>
      <c r="G26" s="7">
        <v>2</v>
      </c>
      <c r="H26" s="8"/>
      <c r="I26" s="8">
        <f t="shared" si="0"/>
        <v>0</v>
      </c>
    </row>
    <row r="27" ht="27" spans="1:9">
      <c r="A27" s="7">
        <v>25</v>
      </c>
      <c r="B27" s="9" t="s">
        <v>108</v>
      </c>
      <c r="C27" s="8" t="s">
        <v>102</v>
      </c>
      <c r="D27" s="9" t="s">
        <v>109</v>
      </c>
      <c r="E27" s="9" t="s">
        <v>110</v>
      </c>
      <c r="F27" s="7" t="s">
        <v>111</v>
      </c>
      <c r="G27" s="7">
        <v>2</v>
      </c>
      <c r="H27" s="8"/>
      <c r="I27" s="8">
        <f t="shared" si="0"/>
        <v>0</v>
      </c>
    </row>
    <row r="28" spans="1:9">
      <c r="A28" s="7">
        <v>26</v>
      </c>
      <c r="B28" s="9" t="s">
        <v>112</v>
      </c>
      <c r="C28" s="8" t="s">
        <v>102</v>
      </c>
      <c r="D28" s="9" t="s">
        <v>113</v>
      </c>
      <c r="E28" s="9" t="s">
        <v>114</v>
      </c>
      <c r="F28" s="7" t="s">
        <v>105</v>
      </c>
      <c r="G28" s="7">
        <v>2</v>
      </c>
      <c r="H28" s="8"/>
      <c r="I28" s="8">
        <f t="shared" si="0"/>
        <v>0</v>
      </c>
    </row>
    <row r="29" spans="1:9">
      <c r="A29" s="7">
        <v>27</v>
      </c>
      <c r="B29" s="9" t="s">
        <v>115</v>
      </c>
      <c r="C29" s="8" t="s">
        <v>116</v>
      </c>
      <c r="D29" s="9">
        <v>2032</v>
      </c>
      <c r="E29" s="9" t="s">
        <v>117</v>
      </c>
      <c r="F29" s="7" t="s">
        <v>118</v>
      </c>
      <c r="G29" s="7">
        <v>10</v>
      </c>
      <c r="H29" s="8"/>
      <c r="I29" s="8">
        <f t="shared" si="0"/>
        <v>0</v>
      </c>
    </row>
    <row r="30" spans="1:9">
      <c r="A30" s="7">
        <v>28</v>
      </c>
      <c r="B30" s="9" t="s">
        <v>115</v>
      </c>
      <c r="C30" s="8" t="s">
        <v>116</v>
      </c>
      <c r="D30" s="9" t="s">
        <v>119</v>
      </c>
      <c r="E30" s="9" t="s">
        <v>120</v>
      </c>
      <c r="F30" s="7" t="s">
        <v>14</v>
      </c>
      <c r="G30" s="7">
        <v>5</v>
      </c>
      <c r="H30" s="8"/>
      <c r="I30" s="8">
        <f t="shared" si="0"/>
        <v>0</v>
      </c>
    </row>
    <row r="31" spans="1:9">
      <c r="A31" s="7">
        <v>29</v>
      </c>
      <c r="B31" s="9" t="s">
        <v>121</v>
      </c>
      <c r="C31" s="8" t="s">
        <v>122</v>
      </c>
      <c r="D31" s="9" t="s">
        <v>123</v>
      </c>
      <c r="E31" s="9" t="s">
        <v>124</v>
      </c>
      <c r="F31" s="7" t="s">
        <v>125</v>
      </c>
      <c r="G31" s="7">
        <v>5</v>
      </c>
      <c r="H31" s="8"/>
      <c r="I31" s="8">
        <f t="shared" si="0"/>
        <v>0</v>
      </c>
    </row>
    <row r="32" ht="40.5" spans="1:9">
      <c r="A32" s="7">
        <v>30</v>
      </c>
      <c r="B32" s="9" t="s">
        <v>126</v>
      </c>
      <c r="C32" s="8" t="s">
        <v>122</v>
      </c>
      <c r="D32" s="9">
        <v>1500</v>
      </c>
      <c r="E32" s="9" t="s">
        <v>127</v>
      </c>
      <c r="F32" s="7" t="s">
        <v>128</v>
      </c>
      <c r="G32" s="7">
        <v>10</v>
      </c>
      <c r="H32" s="8"/>
      <c r="I32" s="8">
        <f t="shared" si="0"/>
        <v>0</v>
      </c>
    </row>
    <row r="33" spans="1:9">
      <c r="A33" s="7">
        <v>31</v>
      </c>
      <c r="B33" s="9" t="s">
        <v>129</v>
      </c>
      <c r="C33" s="8" t="s">
        <v>130</v>
      </c>
      <c r="D33" s="9">
        <v>20351</v>
      </c>
      <c r="E33" s="9" t="s">
        <v>131</v>
      </c>
      <c r="F33" s="7" t="s">
        <v>19</v>
      </c>
      <c r="G33" s="7">
        <v>10</v>
      </c>
      <c r="H33" s="8"/>
      <c r="I33" s="8">
        <f t="shared" si="0"/>
        <v>0</v>
      </c>
    </row>
    <row r="34" ht="27" spans="1:9">
      <c r="A34" s="7">
        <v>32</v>
      </c>
      <c r="B34" s="9" t="s">
        <v>132</v>
      </c>
      <c r="C34" s="11" t="s">
        <v>133</v>
      </c>
      <c r="D34" s="10" t="s">
        <v>133</v>
      </c>
      <c r="E34" s="10" t="s">
        <v>134</v>
      </c>
      <c r="F34" s="12" t="s">
        <v>135</v>
      </c>
      <c r="G34" s="12">
        <v>3</v>
      </c>
      <c r="H34" s="11"/>
      <c r="I34" s="8">
        <f t="shared" si="0"/>
        <v>0</v>
      </c>
    </row>
    <row r="35" spans="1:9">
      <c r="A35" s="7">
        <v>33</v>
      </c>
      <c r="B35" s="9" t="s">
        <v>136</v>
      </c>
      <c r="C35" s="8" t="s">
        <v>137</v>
      </c>
      <c r="D35" s="9">
        <v>33188</v>
      </c>
      <c r="E35" s="9" t="s">
        <v>138</v>
      </c>
      <c r="F35" s="7" t="s">
        <v>19</v>
      </c>
      <c r="G35" s="7">
        <v>20</v>
      </c>
      <c r="H35" s="8"/>
      <c r="I35" s="8">
        <f t="shared" si="0"/>
        <v>0</v>
      </c>
    </row>
    <row r="36" spans="1:9">
      <c r="A36" s="7">
        <v>34</v>
      </c>
      <c r="B36" s="9" t="s">
        <v>139</v>
      </c>
      <c r="C36" s="8" t="s">
        <v>140</v>
      </c>
      <c r="D36" s="9" t="s">
        <v>141</v>
      </c>
      <c r="E36" s="9" t="s">
        <v>142</v>
      </c>
      <c r="F36" s="7" t="s">
        <v>19</v>
      </c>
      <c r="G36" s="7">
        <v>10</v>
      </c>
      <c r="H36" s="8"/>
      <c r="I36" s="8">
        <f t="shared" si="0"/>
        <v>0</v>
      </c>
    </row>
    <row r="37" ht="23" customHeight="1" spans="1:9">
      <c r="A37" s="13" t="s">
        <v>143</v>
      </c>
      <c r="B37" s="13"/>
      <c r="C37" s="13"/>
      <c r="D37" s="13"/>
      <c r="E37" s="13"/>
      <c r="F37" s="13"/>
      <c r="G37" s="13"/>
      <c r="H37" s="13"/>
      <c r="I37" s="13">
        <f>SUM(I3:I36)</f>
        <v>0</v>
      </c>
    </row>
    <row r="38" spans="1:2">
      <c r="A38" s="14"/>
      <c r="B38" s="14"/>
    </row>
  </sheetData>
  <mergeCells count="2">
    <mergeCell ref="A1:I1"/>
    <mergeCell ref="A37:H37"/>
  </mergeCells>
  <conditionalFormatting sqref="I40:I1048576 I2 I4:K4 I6 I8 I10 I12:K12 I14 I16 I18 I20 I22 I24 I26 I28 I30 I32 I34 I36:I38">
    <cfRule type="cellIs" dxfId="0" priority="14" operator="equal">
      <formula>0</formula>
    </cfRule>
  </conditionalFormatting>
  <conditionalFormatting sqref="I3 I5 I7 I9 I11 I13 I15 I17 I19 I21 I23 I25 I27 I29 I31 I33 I35">
    <cfRule type="cellIs" dxfId="0" priority="1" operator="equal">
      <formula>0</formula>
    </cfRule>
  </conditionalFormatting>
  <pageMargins left="0.708661417322835" right="0.708661417322835" top="0.748031496062992" bottom="0.748031496062992" header="0.31496062992126" footer="0.31496062992126"/>
  <pageSetup paperSize="9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</dc:creator>
  <cp:lastModifiedBy>Administrator</cp:lastModifiedBy>
  <dcterms:created xsi:type="dcterms:W3CDTF">2015-06-05T18:19:00Z</dcterms:created>
  <cp:lastPrinted>2023-09-22T01:22:00Z</cp:lastPrinted>
  <dcterms:modified xsi:type="dcterms:W3CDTF">2023-09-22T08:32:47Z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2052-12.1.0.15673</vt:lpwstr>
  </property>
  <property fmtid="{D5CDD505-2E9C-101B-9397-08002B2CF9AE}" pid="3" name="ICV">
    <vt:lpwstr>D2C538CD82CA48DE9F6254D394BAC2C5_12</vt:lpwstr>
  </property>
</Properties>
</file>